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<sst xmlns="http://schemas.openxmlformats.org/spreadsheetml/2006/main" count="594" uniqueCount="135">
  <si>
    <t>Ua_edr</t>
  </si>
  <si>
    <t>Organiz_name</t>
  </si>
  <si>
    <t>Short_name</t>
  </si>
  <si>
    <t>balance_data</t>
  </si>
  <si>
    <t>Cheef_Name</t>
  </si>
  <si>
    <t>Sex</t>
  </si>
  <si>
    <t>BudgetArticle</t>
  </si>
  <si>
    <t>BudgetCode</t>
  </si>
  <si>
    <t>AmountPlanned</t>
  </si>
  <si>
    <t>ActualAmount</t>
  </si>
  <si>
    <t>BudgetPeriod</t>
  </si>
  <si>
    <t>BudgetYear</t>
  </si>
  <si>
    <t>DeviationPlan</t>
  </si>
  <si>
    <t>PercentExecution</t>
  </si>
  <si>
    <t>14037490</t>
  </si>
  <si>
    <t>Комунальне підприємство «Тернопільський центр дозвілля і молодіжних ініціатив імені Довженка»</t>
  </si>
  <si>
    <t>КП "ТЦДМІ ім. Довженка"</t>
  </si>
  <si>
    <t>Стаюра Максим  Володимирович</t>
  </si>
  <si>
    <t>чол.</t>
  </si>
  <si>
    <t>Дохід (виручка) від реалізації продукції (товарів, робіт, послуг)</t>
  </si>
  <si>
    <t>001</t>
  </si>
  <si>
    <t>Q1-Q4</t>
  </si>
  <si>
    <t>+95,2</t>
  </si>
  <si>
    <t>податок на додану вартість</t>
  </si>
  <si>
    <t>002</t>
  </si>
  <si>
    <t>null</t>
  </si>
  <si>
    <t>інші непрямі податки</t>
  </si>
  <si>
    <t>003</t>
  </si>
  <si>
    <t>Інші вирахування з доходу</t>
  </si>
  <si>
    <t>004</t>
  </si>
  <si>
    <t>Чистий доход (виручка) від реалізації продукції (товарів, робіт, послуг)</t>
  </si>
  <si>
    <t>005</t>
  </si>
  <si>
    <t>Інші операційні доходи</t>
  </si>
  <si>
    <t>006</t>
  </si>
  <si>
    <t>+16,7</t>
  </si>
  <si>
    <t>Доход від участі в капіталі</t>
  </si>
  <si>
    <t>007</t>
  </si>
  <si>
    <t>Інші фінансові доходи</t>
  </si>
  <si>
    <t>008</t>
  </si>
  <si>
    <t>+800,0</t>
  </si>
  <si>
    <t>Інші доходи</t>
  </si>
  <si>
    <t>009</t>
  </si>
  <si>
    <t>+77,9</t>
  </si>
  <si>
    <t>Усього доходів</t>
  </si>
  <si>
    <t>010</t>
  </si>
  <si>
    <t>+259,6</t>
  </si>
  <si>
    <t>Собівартість реалізованої продукції ( товарів, робіт та послуг)</t>
  </si>
  <si>
    <t>011</t>
  </si>
  <si>
    <t>Адміністративні витрати, у тому числі:</t>
  </si>
  <si>
    <t>012</t>
  </si>
  <si>
    <t>витрати, пов’язані з використанням службових автомобілів</t>
  </si>
  <si>
    <t>012/1</t>
  </si>
  <si>
    <t>витрати на консалтингові послуги</t>
  </si>
  <si>
    <t>012/2</t>
  </si>
  <si>
    <t>витрати на страхові послуги</t>
  </si>
  <si>
    <t>012/3</t>
  </si>
  <si>
    <t>витрати на аудиторські послуги</t>
  </si>
  <si>
    <t>012/4</t>
  </si>
  <si>
    <t>Інші адміністративні витрати</t>
  </si>
  <si>
    <t>012/5</t>
  </si>
  <si>
    <t>Витрати на збут</t>
  </si>
  <si>
    <t>013</t>
  </si>
  <si>
    <t>Інші операційні витрати</t>
  </si>
  <si>
    <t>014</t>
  </si>
  <si>
    <t>+908,4</t>
  </si>
  <si>
    <t>Фінансові витрати</t>
  </si>
  <si>
    <t>015</t>
  </si>
  <si>
    <t>Втрати від участі в капіталі</t>
  </si>
  <si>
    <t>016</t>
  </si>
  <si>
    <t>Інші витрати</t>
  </si>
  <si>
    <t>017</t>
  </si>
  <si>
    <t>Податок на прибуток від звичайної діяльності</t>
  </si>
  <si>
    <t>018</t>
  </si>
  <si>
    <t>Усього витрати</t>
  </si>
  <si>
    <t>019</t>
  </si>
  <si>
    <t>Валовий прибуток (збиток)</t>
  </si>
  <si>
    <t>020</t>
  </si>
  <si>
    <t>Фінансов ий результат від операційної діяльності</t>
  </si>
  <si>
    <t>021</t>
  </si>
  <si>
    <t>Фінансовий результат від звичайної діяльності до оподаткування</t>
  </si>
  <si>
    <t>022</t>
  </si>
  <si>
    <t>-81,4</t>
  </si>
  <si>
    <t>Чистий прибуток (збиток), у тому числі:</t>
  </si>
  <si>
    <t>023</t>
  </si>
  <si>
    <t>прибуток</t>
  </si>
  <si>
    <t>023/1</t>
  </si>
  <si>
    <t>збиток</t>
  </si>
  <si>
    <t>023/2</t>
  </si>
  <si>
    <r>
      <rPr>
        <b/>
        <sz val="11"/>
        <color rgb="FF000000"/>
        <rFont val="Calibri"/>
        <charset val="204"/>
      </rPr>
      <t xml:space="preserve">Відрахування частини прибутку </t>
    </r>
    <r>
      <rPr>
        <sz val="11"/>
        <color rgb="FF000000"/>
        <rFont val="Times New Roman"/>
        <charset val="204"/>
      </rPr>
      <t>комунальними унітарними підприємствами</t>
    </r>
  </si>
  <si>
    <t>024</t>
  </si>
  <si>
    <t>Залишок нерозподіленого прибутку минулих періодів (непокритого збитку)</t>
  </si>
  <si>
    <t>025</t>
  </si>
  <si>
    <t>Розвиток виробництва:</t>
  </si>
  <si>
    <t>026</t>
  </si>
  <si>
    <t>у тому числі за основними видами діяльності згідно з КВЕД</t>
  </si>
  <si>
    <t>026/1</t>
  </si>
  <si>
    <t>Резервний фонд</t>
  </si>
  <si>
    <t>027</t>
  </si>
  <si>
    <r>
      <rPr>
        <sz val="11"/>
        <color rgb="FF000000"/>
        <rFont val="Calibri"/>
        <charset val="204"/>
      </rPr>
      <t xml:space="preserve">Інші фонди </t>
    </r>
    <r>
      <rPr>
        <i/>
        <sz val="11"/>
        <color rgb="FF000000"/>
        <rFont val="Times New Roman"/>
        <charset val="204"/>
      </rPr>
      <t>(розшифрувати)</t>
    </r>
  </si>
  <si>
    <t>028</t>
  </si>
  <si>
    <t>Залишок нерозподіленого прибутку</t>
  </si>
  <si>
    <t>029</t>
  </si>
  <si>
    <t>Сплата поточних податків та обов’язкових платежів до бюджету, у тому числі:</t>
  </si>
  <si>
    <t>030</t>
  </si>
  <si>
    <t>податок на прибуток</t>
  </si>
  <si>
    <t>030/1</t>
  </si>
  <si>
    <t>Комунальне підприємство  "Місто"</t>
  </si>
  <si>
    <t>акцизний збір</t>
  </si>
  <si>
    <t>030/2</t>
  </si>
  <si>
    <t>ПДВ, що підлягає сплаті до бюджету за підсумками звітного періоду</t>
  </si>
  <si>
    <t>030/3</t>
  </si>
  <si>
    <t>ПДВ, що підлягає відшкодуванню з бюджету за підсумками звітного періоду</t>
  </si>
  <si>
    <t>030/4</t>
  </si>
  <si>
    <r>
      <rPr>
        <sz val="11"/>
        <color rgb="FF000000"/>
        <rFont val="Calibri"/>
        <charset val="204"/>
      </rPr>
      <t>Інші податки (плата за землю і за забруднення навк. сер. стац.джерелами</t>
    </r>
    <r>
      <rPr>
        <i/>
        <sz val="11"/>
        <color rgb="FF000000"/>
        <rFont val="Times New Roman"/>
        <charset val="204"/>
      </rPr>
      <t>)</t>
    </r>
  </si>
  <si>
    <t>030/5</t>
  </si>
  <si>
    <t>Погашення податкової заборгованості, у тому числі:</t>
  </si>
  <si>
    <t>031</t>
  </si>
  <si>
    <t>погашення реструктуризованих та відстрочених сум, що підлягають сплаті у поточному році:</t>
  </si>
  <si>
    <t>031/1</t>
  </si>
  <si>
    <t>до бюджету</t>
  </si>
  <si>
    <t>031/2</t>
  </si>
  <si>
    <t>до державних цільових фондів</t>
  </si>
  <si>
    <t>031/3</t>
  </si>
  <si>
    <t>неустойки (штрафи, пені)</t>
  </si>
  <si>
    <t>031/4</t>
  </si>
  <si>
    <t>Внески до державних цільових фондів, в т.ч.</t>
  </si>
  <si>
    <t>032</t>
  </si>
  <si>
    <t>+114,6</t>
  </si>
  <si>
    <t>Інші обов’язкові платежі, у тому числі:</t>
  </si>
  <si>
    <t>033</t>
  </si>
  <si>
    <t>+133,7</t>
  </si>
  <si>
    <t>місцеві податки та збори</t>
  </si>
  <si>
    <t>033/1</t>
  </si>
  <si>
    <r>
      <rPr>
        <sz val="11"/>
        <color rgb="FF000000"/>
        <rFont val="Calibri"/>
        <charset val="204"/>
      </rPr>
      <t xml:space="preserve">інші платежі </t>
    </r>
    <r>
      <rPr>
        <i/>
        <sz val="11"/>
        <color rgb="FF000000"/>
        <rFont val="Times New Roman"/>
        <charset val="204"/>
      </rPr>
      <t>(розшифрувати)</t>
    </r>
  </si>
  <si>
    <t>033/2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</si>
</sst>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yyyy\-mm\-dd;@"/>
    <numFmt numFmtId="179" formatCode="0.0"/>
    <numFmt numFmtId="180" formatCode="#\ ?/?"/>
  </numFmts>
  <fonts count="28">
    <font>
      <sz val="11"/>
      <color rgb="FF000000"/>
      <name val="Calibri"/>
      <charset val="204"/>
    </font>
    <font>
      <b/>
      <sz val="10"/>
      <color rgb="FF000000"/>
      <name val="Calibri"/>
      <charset val="204"/>
    </font>
    <font>
      <sz val="10"/>
      <name val="Calibri"/>
      <charset val="204"/>
    </font>
    <font>
      <b/>
      <sz val="11"/>
      <color rgb="FF000000"/>
      <name val="Calibri"/>
      <charset val="20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rgb="FF000000"/>
      <name val="Calibri"/>
      <charset val="204"/>
    </font>
    <font>
      <i/>
      <sz val="11"/>
      <color rgb="FF000000"/>
      <name val="Times New Roman"/>
      <charset val="204"/>
    </font>
    <font>
      <sz val="11"/>
      <color rgb="FF000000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32">
    <xf numFmtId="0" fontId="0" fillId="0" borderId="0" xfId="0"/>
    <xf numFmtId="49" fontId="0" fillId="0" borderId="0" xfId="0" applyNumberFormat="1"/>
    <xf numFmtId="2" fontId="0" fillId="0" borderId="0" xfId="0" applyNumberFormat="1"/>
    <xf numFmtId="0" fontId="1" fillId="0" borderId="0" xfId="0" applyFont="1"/>
    <xf numFmtId="49" fontId="0" fillId="0" borderId="0" xfId="0" applyNumberFormat="1" applyFont="1"/>
    <xf numFmtId="178" fontId="0" fillId="0" borderId="0" xfId="0" applyNumberFormat="1" applyAlignment="1">
      <alignment horizontal="center" vertical="center"/>
    </xf>
    <xf numFmtId="49" fontId="2" fillId="0" borderId="0" xfId="49" applyNumberFormat="1" applyFont="1" applyBorder="1" applyAlignment="1">
      <alignment horizontal="center" vertical="center" wrapText="1"/>
    </xf>
    <xf numFmtId="49" fontId="0" fillId="0" borderId="0" xfId="0" applyNumberFormat="1" applyFont="1" applyBorder="1"/>
    <xf numFmtId="0" fontId="0" fillId="0" borderId="0" xfId="0" applyFont="1" applyBorder="1" applyAlignment="1">
      <alignment horizontal="justify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179" fontId="4" fillId="0" borderId="0" xfId="49" applyNumberFormat="1" applyFont="1" applyBorder="1" applyAlignment="1">
      <alignment horizontal="center" vertical="center" wrapText="1"/>
    </xf>
    <xf numFmtId="179" fontId="0" fillId="0" borderId="0" xfId="0" applyNumberFormat="1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7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49" fontId="2" fillId="0" borderId="0" xfId="49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TableStyleLight1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tabSelected="1" topLeftCell="A50" workbookViewId="0">
      <selection activeCell="N54" sqref="N53:N54"/>
    </sheetView>
  </sheetViews>
  <sheetFormatPr defaultColWidth="9" defaultRowHeight="15"/>
  <cols>
    <col min="1" max="1" width="8.71428571428571"/>
    <col min="2" max="2" width="16.7142857142857"/>
    <col min="3" max="3" width="16.5714285714286"/>
    <col min="4" max="4" width="11.1428571428571"/>
    <col min="5" max="6" width="8.71428571428571"/>
    <col min="7" max="7" width="27.5714285714286"/>
    <col min="8" max="8" width="8.71428571428571"/>
    <col min="9" max="9" width="7" customWidth="1"/>
    <col min="10" max="10" width="9.57142857142857"/>
    <col min="11" max="11" width="12.7142857142857"/>
    <col min="12" max="12" width="8.71428571428571"/>
    <col min="13" max="13" width="17" style="1"/>
    <col min="14" max="14" width="9.14285714285714" style="2"/>
  </cols>
  <sheetData>
    <row r="1" ht="50.25" customHeight="1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9" t="s">
        <v>12</v>
      </c>
      <c r="N1" s="20" t="s">
        <v>13</v>
      </c>
    </row>
    <row r="2" ht="105" customHeight="1" spans="1:14">
      <c r="A2" s="4" t="s">
        <v>14</v>
      </c>
      <c r="B2" s="4" t="s">
        <v>15</v>
      </c>
      <c r="C2" s="4" t="s">
        <v>16</v>
      </c>
      <c r="D2" s="5">
        <v>46022</v>
      </c>
      <c r="E2" s="6" t="s">
        <v>17</v>
      </c>
      <c r="F2" s="7" t="s">
        <v>18</v>
      </c>
      <c r="G2" s="8" t="s">
        <v>19</v>
      </c>
      <c r="H2" s="9" t="s">
        <v>20</v>
      </c>
      <c r="I2" s="21">
        <v>241.3</v>
      </c>
      <c r="J2" s="22">
        <v>336.5</v>
      </c>
      <c r="K2" s="6" t="s">
        <v>21</v>
      </c>
      <c r="L2" s="23">
        <v>2025</v>
      </c>
      <c r="M2" s="24" t="s">
        <v>22</v>
      </c>
      <c r="N2" s="25">
        <f t="shared" ref="N2:N7" si="0">J2/I2*100</f>
        <v>139.452963116453</v>
      </c>
    </row>
    <row r="3" ht="60" customHeight="1" spans="1:14">
      <c r="A3" s="4" t="s">
        <v>14</v>
      </c>
      <c r="B3" s="4" t="s">
        <v>15</v>
      </c>
      <c r="C3" s="4" t="s">
        <v>16</v>
      </c>
      <c r="D3" s="5">
        <v>46022</v>
      </c>
      <c r="E3" s="6" t="s">
        <v>17</v>
      </c>
      <c r="F3" s="7" t="s">
        <v>18</v>
      </c>
      <c r="G3" s="8" t="s">
        <v>23</v>
      </c>
      <c r="H3" s="9" t="s">
        <v>24</v>
      </c>
      <c r="I3" s="26" t="s">
        <v>25</v>
      </c>
      <c r="J3" s="26" t="s">
        <v>25</v>
      </c>
      <c r="K3" s="6" t="s">
        <v>21</v>
      </c>
      <c r="L3" s="23">
        <v>2025</v>
      </c>
      <c r="M3" s="26" t="s">
        <v>25</v>
      </c>
      <c r="N3" s="26" t="s">
        <v>25</v>
      </c>
    </row>
    <row r="4" ht="51" customHeight="1" spans="1:14">
      <c r="A4" s="4" t="s">
        <v>14</v>
      </c>
      <c r="B4" s="4" t="s">
        <v>15</v>
      </c>
      <c r="C4" s="4" t="s">
        <v>16</v>
      </c>
      <c r="D4" s="5">
        <v>46022</v>
      </c>
      <c r="E4" s="6" t="s">
        <v>17</v>
      </c>
      <c r="F4" s="7" t="s">
        <v>18</v>
      </c>
      <c r="G4" s="8" t="s">
        <v>26</v>
      </c>
      <c r="H4" s="9" t="s">
        <v>27</v>
      </c>
      <c r="I4" s="26" t="s">
        <v>25</v>
      </c>
      <c r="J4" s="26" t="s">
        <v>25</v>
      </c>
      <c r="K4" s="6" t="s">
        <v>21</v>
      </c>
      <c r="L4" s="23">
        <v>2025</v>
      </c>
      <c r="M4" s="27" t="s">
        <v>25</v>
      </c>
      <c r="N4" s="28" t="s">
        <v>25</v>
      </c>
    </row>
    <row r="5" ht="60" customHeight="1" spans="1:14">
      <c r="A5" s="4" t="s">
        <v>14</v>
      </c>
      <c r="B5" s="4" t="s">
        <v>15</v>
      </c>
      <c r="C5" s="4" t="s">
        <v>16</v>
      </c>
      <c r="D5" s="5">
        <v>46022</v>
      </c>
      <c r="E5" s="6" t="s">
        <v>17</v>
      </c>
      <c r="F5" s="7" t="s">
        <v>18</v>
      </c>
      <c r="G5" s="8" t="s">
        <v>28</v>
      </c>
      <c r="H5" s="9" t="s">
        <v>29</v>
      </c>
      <c r="I5" s="26" t="s">
        <v>25</v>
      </c>
      <c r="J5" s="26" t="s">
        <v>25</v>
      </c>
      <c r="K5" s="6" t="s">
        <v>21</v>
      </c>
      <c r="L5" s="23">
        <v>2025</v>
      </c>
      <c r="M5" s="27" t="s">
        <v>25</v>
      </c>
      <c r="N5" s="28" t="s">
        <v>25</v>
      </c>
    </row>
    <row r="6" ht="135" customHeight="1" spans="1:14">
      <c r="A6" s="4" t="s">
        <v>14</v>
      </c>
      <c r="B6" s="4" t="s">
        <v>15</v>
      </c>
      <c r="C6" s="4" t="s">
        <v>16</v>
      </c>
      <c r="D6" s="5">
        <v>46022</v>
      </c>
      <c r="E6" s="6" t="s">
        <v>17</v>
      </c>
      <c r="F6" s="7" t="s">
        <v>18</v>
      </c>
      <c r="G6" s="8" t="s">
        <v>30</v>
      </c>
      <c r="H6" s="9" t="s">
        <v>31</v>
      </c>
      <c r="I6" s="26">
        <v>241.3</v>
      </c>
      <c r="J6" s="26">
        <v>336.5</v>
      </c>
      <c r="K6" s="6" t="s">
        <v>21</v>
      </c>
      <c r="L6" s="23">
        <v>2025</v>
      </c>
      <c r="M6" s="24" t="s">
        <v>22</v>
      </c>
      <c r="N6" s="25">
        <f t="shared" si="0"/>
        <v>139.452963116453</v>
      </c>
    </row>
    <row r="7" ht="60" customHeight="1" spans="1:14">
      <c r="A7" s="4" t="s">
        <v>14</v>
      </c>
      <c r="B7" s="4" t="s">
        <v>15</v>
      </c>
      <c r="C7" s="4" t="s">
        <v>16</v>
      </c>
      <c r="D7" s="5">
        <v>46022</v>
      </c>
      <c r="E7" s="6" t="s">
        <v>17</v>
      </c>
      <c r="F7" s="7" t="s">
        <v>18</v>
      </c>
      <c r="G7" s="8" t="s">
        <v>32</v>
      </c>
      <c r="H7" s="9" t="s">
        <v>33</v>
      </c>
      <c r="I7" s="26">
        <v>96.3</v>
      </c>
      <c r="J7" s="26">
        <v>113</v>
      </c>
      <c r="K7" s="6" t="s">
        <v>21</v>
      </c>
      <c r="L7" s="23">
        <v>2025</v>
      </c>
      <c r="M7" s="24" t="s">
        <v>34</v>
      </c>
      <c r="N7" s="25">
        <f t="shared" si="0"/>
        <v>117.341640706127</v>
      </c>
    </row>
    <row r="8" ht="60" customHeight="1" spans="1:14">
      <c r="A8" s="4" t="s">
        <v>14</v>
      </c>
      <c r="B8" s="4" t="s">
        <v>15</v>
      </c>
      <c r="C8" s="4" t="s">
        <v>16</v>
      </c>
      <c r="D8" s="5">
        <v>46022</v>
      </c>
      <c r="E8" s="6" t="s">
        <v>17</v>
      </c>
      <c r="F8" s="7" t="s">
        <v>18</v>
      </c>
      <c r="G8" s="8" t="s">
        <v>35</v>
      </c>
      <c r="H8" s="9" t="s">
        <v>36</v>
      </c>
      <c r="I8" s="26" t="s">
        <v>25</v>
      </c>
      <c r="J8" s="26" t="s">
        <v>25</v>
      </c>
      <c r="K8" s="6" t="s">
        <v>21</v>
      </c>
      <c r="L8" s="23">
        <v>2025</v>
      </c>
      <c r="M8" s="27" t="s">
        <v>25</v>
      </c>
      <c r="N8" s="28" t="s">
        <v>25</v>
      </c>
    </row>
    <row r="9" ht="51" customHeight="1" spans="1:14">
      <c r="A9" s="4" t="s">
        <v>14</v>
      </c>
      <c r="B9" s="4" t="s">
        <v>15</v>
      </c>
      <c r="C9" s="4" t="s">
        <v>16</v>
      </c>
      <c r="D9" s="5">
        <v>46022</v>
      </c>
      <c r="E9" s="6" t="s">
        <v>17</v>
      </c>
      <c r="F9" s="7" t="s">
        <v>18</v>
      </c>
      <c r="G9" s="8" t="s">
        <v>37</v>
      </c>
      <c r="H9" s="9" t="s">
        <v>38</v>
      </c>
      <c r="I9" s="26"/>
      <c r="J9" s="26">
        <v>800</v>
      </c>
      <c r="K9" s="6" t="s">
        <v>21</v>
      </c>
      <c r="L9" s="23">
        <v>2025</v>
      </c>
      <c r="M9" s="27" t="s">
        <v>39</v>
      </c>
      <c r="N9" s="25">
        <v>800</v>
      </c>
    </row>
    <row r="10" ht="51" customHeight="1" spans="1:14">
      <c r="A10" s="4" t="s">
        <v>14</v>
      </c>
      <c r="B10" s="4" t="s">
        <v>15</v>
      </c>
      <c r="C10" s="4" t="s">
        <v>16</v>
      </c>
      <c r="D10" s="5">
        <v>46022</v>
      </c>
      <c r="E10" s="6" t="s">
        <v>17</v>
      </c>
      <c r="F10" s="7" t="s">
        <v>18</v>
      </c>
      <c r="G10" s="8" t="s">
        <v>40</v>
      </c>
      <c r="H10" s="9" t="s">
        <v>41</v>
      </c>
      <c r="I10" s="26">
        <v>445.4</v>
      </c>
      <c r="J10" s="26">
        <v>523.3</v>
      </c>
      <c r="K10" s="6" t="s">
        <v>21</v>
      </c>
      <c r="L10" s="23">
        <v>2025</v>
      </c>
      <c r="M10" s="27" t="s">
        <v>42</v>
      </c>
      <c r="N10" s="25">
        <f t="shared" ref="N9:N11" si="1">J10/I10*100</f>
        <v>117.489896722048</v>
      </c>
    </row>
    <row r="11" ht="51" customHeight="1" spans="1:14">
      <c r="A11" s="4" t="s">
        <v>14</v>
      </c>
      <c r="B11" s="4" t="s">
        <v>15</v>
      </c>
      <c r="C11" s="4" t="s">
        <v>16</v>
      </c>
      <c r="D11" s="5">
        <v>46022</v>
      </c>
      <c r="E11" s="6" t="s">
        <v>17</v>
      </c>
      <c r="F11" s="7" t="s">
        <v>18</v>
      </c>
      <c r="G11" s="10" t="s">
        <v>43</v>
      </c>
      <c r="H11" s="11" t="s">
        <v>44</v>
      </c>
      <c r="I11" s="26">
        <v>783</v>
      </c>
      <c r="J11" s="26">
        <v>1772.8</v>
      </c>
      <c r="K11" s="6" t="s">
        <v>21</v>
      </c>
      <c r="L11" s="23">
        <v>2025</v>
      </c>
      <c r="M11" s="27" t="s">
        <v>45</v>
      </c>
      <c r="N11" s="25">
        <f t="shared" si="1"/>
        <v>226.411238825032</v>
      </c>
    </row>
    <row r="12" ht="120" customHeight="1" spans="1:14">
      <c r="A12" s="4" t="s">
        <v>14</v>
      </c>
      <c r="B12" s="4" t="s">
        <v>15</v>
      </c>
      <c r="C12" s="4" t="s">
        <v>16</v>
      </c>
      <c r="D12" s="5">
        <v>46022</v>
      </c>
      <c r="E12" s="6" t="s">
        <v>17</v>
      </c>
      <c r="F12" s="7" t="s">
        <v>18</v>
      </c>
      <c r="G12" s="12" t="s">
        <v>46</v>
      </c>
      <c r="H12" s="13" t="s">
        <v>47</v>
      </c>
      <c r="I12" s="26" t="s">
        <v>25</v>
      </c>
      <c r="J12" s="26" t="s">
        <v>25</v>
      </c>
      <c r="K12" s="6" t="s">
        <v>21</v>
      </c>
      <c r="L12" s="23">
        <v>2025</v>
      </c>
      <c r="M12" s="26" t="s">
        <v>25</v>
      </c>
      <c r="N12" s="26" t="s">
        <v>25</v>
      </c>
    </row>
    <row r="13" ht="75" customHeight="1" spans="1:14">
      <c r="A13" s="4" t="s">
        <v>14</v>
      </c>
      <c r="B13" s="4" t="s">
        <v>15</v>
      </c>
      <c r="C13" s="4" t="s">
        <v>16</v>
      </c>
      <c r="D13" s="5">
        <v>46022</v>
      </c>
      <c r="E13" s="6" t="s">
        <v>17</v>
      </c>
      <c r="F13" s="7" t="s">
        <v>18</v>
      </c>
      <c r="G13" s="12" t="s">
        <v>48</v>
      </c>
      <c r="H13" s="9" t="s">
        <v>49</v>
      </c>
      <c r="I13" s="26" t="s">
        <v>25</v>
      </c>
      <c r="J13" s="26" t="s">
        <v>25</v>
      </c>
      <c r="K13" s="6" t="s">
        <v>21</v>
      </c>
      <c r="L13" s="23">
        <v>2025</v>
      </c>
      <c r="M13" s="26" t="s">
        <v>25</v>
      </c>
      <c r="N13" s="26" t="s">
        <v>25</v>
      </c>
    </row>
    <row r="14" ht="135" customHeight="1" spans="1:14">
      <c r="A14" s="4" t="s">
        <v>14</v>
      </c>
      <c r="B14" s="4" t="s">
        <v>15</v>
      </c>
      <c r="C14" s="4" t="s">
        <v>16</v>
      </c>
      <c r="D14" s="5">
        <v>46022</v>
      </c>
      <c r="E14" s="6" t="s">
        <v>17</v>
      </c>
      <c r="F14" s="7" t="s">
        <v>18</v>
      </c>
      <c r="G14" s="12" t="s">
        <v>50</v>
      </c>
      <c r="H14" s="14" t="s">
        <v>51</v>
      </c>
      <c r="I14" s="26" t="s">
        <v>25</v>
      </c>
      <c r="J14" s="26" t="s">
        <v>25</v>
      </c>
      <c r="K14" s="6" t="s">
        <v>21</v>
      </c>
      <c r="L14" s="23">
        <v>2025</v>
      </c>
      <c r="M14" s="27" t="s">
        <v>25</v>
      </c>
      <c r="N14" s="28" t="s">
        <v>25</v>
      </c>
    </row>
    <row r="15" ht="75" customHeight="1" spans="1:14">
      <c r="A15" s="4" t="s">
        <v>14</v>
      </c>
      <c r="B15" s="4" t="s">
        <v>15</v>
      </c>
      <c r="C15" s="4" t="s">
        <v>16</v>
      </c>
      <c r="D15" s="5">
        <v>46022</v>
      </c>
      <c r="E15" s="6" t="s">
        <v>17</v>
      </c>
      <c r="F15" s="7" t="s">
        <v>18</v>
      </c>
      <c r="G15" s="12" t="s">
        <v>52</v>
      </c>
      <c r="H15" s="14" t="s">
        <v>53</v>
      </c>
      <c r="I15" s="26" t="s">
        <v>25</v>
      </c>
      <c r="J15" s="26" t="s">
        <v>25</v>
      </c>
      <c r="K15" s="6" t="s">
        <v>21</v>
      </c>
      <c r="L15" s="23">
        <v>2025</v>
      </c>
      <c r="M15" s="27" t="s">
        <v>25</v>
      </c>
      <c r="N15" s="28" t="s">
        <v>25</v>
      </c>
    </row>
    <row r="16" ht="60" customHeight="1" spans="1:14">
      <c r="A16" s="4" t="s">
        <v>14</v>
      </c>
      <c r="B16" s="4" t="s">
        <v>15</v>
      </c>
      <c r="C16" s="4" t="s">
        <v>16</v>
      </c>
      <c r="D16" s="5">
        <v>46022</v>
      </c>
      <c r="E16" s="6" t="s">
        <v>17</v>
      </c>
      <c r="F16" s="7" t="s">
        <v>18</v>
      </c>
      <c r="G16" s="12" t="s">
        <v>54</v>
      </c>
      <c r="H16" s="14" t="s">
        <v>55</v>
      </c>
      <c r="I16" s="26" t="s">
        <v>25</v>
      </c>
      <c r="J16" s="26" t="s">
        <v>25</v>
      </c>
      <c r="K16" s="6" t="s">
        <v>21</v>
      </c>
      <c r="L16" s="23">
        <v>2025</v>
      </c>
      <c r="M16" s="27" t="s">
        <v>25</v>
      </c>
      <c r="N16" s="28" t="s">
        <v>25</v>
      </c>
    </row>
    <row r="17" ht="75" customHeight="1" spans="1:14">
      <c r="A17" s="4" t="s">
        <v>14</v>
      </c>
      <c r="B17" s="4" t="s">
        <v>15</v>
      </c>
      <c r="C17" s="4" t="s">
        <v>16</v>
      </c>
      <c r="D17" s="5">
        <v>46022</v>
      </c>
      <c r="E17" s="6" t="s">
        <v>17</v>
      </c>
      <c r="F17" s="7" t="s">
        <v>18</v>
      </c>
      <c r="G17" s="12" t="s">
        <v>56</v>
      </c>
      <c r="H17" s="14" t="s">
        <v>57</v>
      </c>
      <c r="I17" s="26" t="s">
        <v>25</v>
      </c>
      <c r="J17" s="26" t="s">
        <v>25</v>
      </c>
      <c r="K17" s="6" t="s">
        <v>21</v>
      </c>
      <c r="L17" s="23">
        <v>2025</v>
      </c>
      <c r="M17" s="27" t="s">
        <v>25</v>
      </c>
      <c r="N17" s="28" t="s">
        <v>25</v>
      </c>
    </row>
    <row r="18" ht="60" customHeight="1" spans="1:14">
      <c r="A18" s="4" t="s">
        <v>14</v>
      </c>
      <c r="B18" s="4" t="s">
        <v>15</v>
      </c>
      <c r="C18" s="4" t="s">
        <v>16</v>
      </c>
      <c r="D18" s="5">
        <v>46022</v>
      </c>
      <c r="E18" s="6" t="s">
        <v>17</v>
      </c>
      <c r="F18" s="7" t="s">
        <v>18</v>
      </c>
      <c r="G18" s="12" t="s">
        <v>58</v>
      </c>
      <c r="H18" s="14" t="s">
        <v>59</v>
      </c>
      <c r="I18" s="26" t="s">
        <v>25</v>
      </c>
      <c r="J18" s="26" t="s">
        <v>25</v>
      </c>
      <c r="K18" s="6" t="s">
        <v>21</v>
      </c>
      <c r="L18" s="23">
        <v>2025</v>
      </c>
      <c r="M18" s="26" t="s">
        <v>25</v>
      </c>
      <c r="N18" s="26" t="s">
        <v>25</v>
      </c>
    </row>
    <row r="19" ht="63.4" customHeight="1" spans="1:14">
      <c r="A19" s="4" t="s">
        <v>14</v>
      </c>
      <c r="B19" s="4" t="s">
        <v>15</v>
      </c>
      <c r="C19" s="4" t="s">
        <v>16</v>
      </c>
      <c r="D19" s="5">
        <v>46022</v>
      </c>
      <c r="E19" s="6" t="s">
        <v>17</v>
      </c>
      <c r="F19" s="7" t="s">
        <v>18</v>
      </c>
      <c r="G19" s="12" t="s">
        <v>60</v>
      </c>
      <c r="H19" s="9" t="s">
        <v>61</v>
      </c>
      <c r="I19" s="26" t="s">
        <v>25</v>
      </c>
      <c r="J19" s="26" t="s">
        <v>25</v>
      </c>
      <c r="K19" s="6" t="s">
        <v>21</v>
      </c>
      <c r="L19" s="23">
        <v>2025</v>
      </c>
      <c r="M19" s="26" t="s">
        <v>25</v>
      </c>
      <c r="N19" s="28" t="s">
        <v>25</v>
      </c>
    </row>
    <row r="20" ht="60" customHeight="1" spans="1:14">
      <c r="A20" s="4" t="s">
        <v>14</v>
      </c>
      <c r="B20" s="4" t="s">
        <v>15</v>
      </c>
      <c r="C20" s="4" t="s">
        <v>16</v>
      </c>
      <c r="D20" s="5">
        <v>46022</v>
      </c>
      <c r="E20" s="6" t="s">
        <v>17</v>
      </c>
      <c r="F20" s="7" t="s">
        <v>18</v>
      </c>
      <c r="G20" s="12" t="s">
        <v>62</v>
      </c>
      <c r="H20" s="9" t="s">
        <v>63</v>
      </c>
      <c r="I20" s="26">
        <v>1739.2</v>
      </c>
      <c r="J20" s="26">
        <v>1047.9</v>
      </c>
      <c r="K20" s="6" t="s">
        <v>21</v>
      </c>
      <c r="L20" s="23">
        <v>2025</v>
      </c>
      <c r="M20" s="27" t="s">
        <v>64</v>
      </c>
      <c r="N20" s="25">
        <f>J20/I20*100</f>
        <v>60.251839926403</v>
      </c>
    </row>
    <row r="21" ht="58.9" customHeight="1" spans="1:14">
      <c r="A21" s="4" t="s">
        <v>14</v>
      </c>
      <c r="B21" s="4" t="s">
        <v>15</v>
      </c>
      <c r="C21" s="4" t="s">
        <v>16</v>
      </c>
      <c r="D21" s="5">
        <v>46022</v>
      </c>
      <c r="E21" s="6" t="s">
        <v>17</v>
      </c>
      <c r="F21" s="7" t="s">
        <v>18</v>
      </c>
      <c r="G21" s="12" t="s">
        <v>65</v>
      </c>
      <c r="H21" s="9" t="s">
        <v>66</v>
      </c>
      <c r="I21" s="26" t="s">
        <v>25</v>
      </c>
      <c r="J21" s="26" t="s">
        <v>25</v>
      </c>
      <c r="K21" s="6" t="s">
        <v>21</v>
      </c>
      <c r="L21" s="23">
        <v>2025</v>
      </c>
      <c r="M21" s="27" t="s">
        <v>25</v>
      </c>
      <c r="N21" s="28" t="s">
        <v>25</v>
      </c>
    </row>
    <row r="22" ht="60" customHeight="1" spans="1:14">
      <c r="A22" s="4" t="s">
        <v>14</v>
      </c>
      <c r="B22" s="4" t="s">
        <v>15</v>
      </c>
      <c r="C22" s="4" t="s">
        <v>16</v>
      </c>
      <c r="D22" s="5">
        <v>46022</v>
      </c>
      <c r="E22" s="6" t="s">
        <v>17</v>
      </c>
      <c r="F22" s="7" t="s">
        <v>18</v>
      </c>
      <c r="G22" s="12" t="s">
        <v>67</v>
      </c>
      <c r="H22" s="9" t="s">
        <v>68</v>
      </c>
      <c r="I22" s="26" t="s">
        <v>25</v>
      </c>
      <c r="J22" s="26" t="s">
        <v>25</v>
      </c>
      <c r="K22" s="6" t="s">
        <v>21</v>
      </c>
      <c r="L22" s="23">
        <v>2025</v>
      </c>
      <c r="M22" s="27" t="s">
        <v>25</v>
      </c>
      <c r="N22" s="28" t="s">
        <v>25</v>
      </c>
    </row>
    <row r="23" ht="51" customHeight="1" spans="1:14">
      <c r="A23" s="4" t="s">
        <v>14</v>
      </c>
      <c r="B23" s="4" t="s">
        <v>15</v>
      </c>
      <c r="C23" s="4" t="s">
        <v>16</v>
      </c>
      <c r="D23" s="5">
        <v>46022</v>
      </c>
      <c r="E23" s="6" t="s">
        <v>17</v>
      </c>
      <c r="F23" s="7" t="s">
        <v>18</v>
      </c>
      <c r="G23" s="12" t="s">
        <v>69</v>
      </c>
      <c r="H23" s="9" t="s">
        <v>70</v>
      </c>
      <c r="I23" s="26" t="s">
        <v>25</v>
      </c>
      <c r="J23" s="26" t="s">
        <v>25</v>
      </c>
      <c r="K23" s="6" t="s">
        <v>21</v>
      </c>
      <c r="L23" s="23">
        <v>2025</v>
      </c>
      <c r="M23" s="27" t="s">
        <v>25</v>
      </c>
      <c r="N23" s="28" t="s">
        <v>25</v>
      </c>
    </row>
    <row r="24" ht="120" customHeight="1" spans="1:14">
      <c r="A24" s="4" t="s">
        <v>14</v>
      </c>
      <c r="B24" s="4" t="s">
        <v>15</v>
      </c>
      <c r="C24" s="4" t="s">
        <v>16</v>
      </c>
      <c r="D24" s="5">
        <v>46022</v>
      </c>
      <c r="E24" s="6" t="s">
        <v>17</v>
      </c>
      <c r="F24" s="7" t="s">
        <v>18</v>
      </c>
      <c r="G24" s="12" t="s">
        <v>71</v>
      </c>
      <c r="H24" s="9" t="s">
        <v>72</v>
      </c>
      <c r="I24" s="26" t="s">
        <v>25</v>
      </c>
      <c r="J24" s="26" t="s">
        <v>25</v>
      </c>
      <c r="K24" s="6" t="s">
        <v>21</v>
      </c>
      <c r="L24" s="23">
        <v>2025</v>
      </c>
      <c r="M24" s="27" t="s">
        <v>25</v>
      </c>
      <c r="N24" s="28" t="s">
        <v>25</v>
      </c>
    </row>
    <row r="25" ht="58.9" customHeight="1" spans="1:14">
      <c r="A25" s="4" t="s">
        <v>14</v>
      </c>
      <c r="B25" s="4" t="s">
        <v>15</v>
      </c>
      <c r="C25" s="4" t="s">
        <v>16</v>
      </c>
      <c r="D25" s="5">
        <v>46022</v>
      </c>
      <c r="E25" s="6" t="s">
        <v>17</v>
      </c>
      <c r="F25" s="7" t="s">
        <v>18</v>
      </c>
      <c r="G25" s="15" t="s">
        <v>73</v>
      </c>
      <c r="H25" s="16" t="s">
        <v>74</v>
      </c>
      <c r="I25" s="29">
        <v>1739.2</v>
      </c>
      <c r="J25" s="29">
        <v>1047.9</v>
      </c>
      <c r="K25" s="30" t="s">
        <v>21</v>
      </c>
      <c r="L25" s="23">
        <v>2025</v>
      </c>
      <c r="M25" s="31" t="s">
        <v>64</v>
      </c>
      <c r="N25" s="25">
        <f>J25/I25*100</f>
        <v>60.251839926403</v>
      </c>
    </row>
    <row r="26" ht="85.5" customHeight="1" spans="1:14">
      <c r="A26" s="4" t="s">
        <v>14</v>
      </c>
      <c r="B26" s="4" t="s">
        <v>15</v>
      </c>
      <c r="C26" s="4" t="s">
        <v>16</v>
      </c>
      <c r="D26" s="5">
        <v>46022</v>
      </c>
      <c r="E26" s="6" t="s">
        <v>17</v>
      </c>
      <c r="F26" s="7" t="s">
        <v>18</v>
      </c>
      <c r="G26" s="10" t="s">
        <v>75</v>
      </c>
      <c r="H26" s="11" t="s">
        <v>76</v>
      </c>
      <c r="I26" s="26" t="s">
        <v>25</v>
      </c>
      <c r="J26" s="26" t="s">
        <v>25</v>
      </c>
      <c r="K26" s="6" t="s">
        <v>21</v>
      </c>
      <c r="L26" s="23">
        <v>2025</v>
      </c>
      <c r="M26" s="27" t="s">
        <v>25</v>
      </c>
      <c r="N26" s="28" t="s">
        <v>25</v>
      </c>
    </row>
    <row r="27" ht="120" customHeight="1" spans="1:14">
      <c r="A27" s="4" t="s">
        <v>14</v>
      </c>
      <c r="B27" s="4" t="s">
        <v>15</v>
      </c>
      <c r="C27" s="4" t="s">
        <v>16</v>
      </c>
      <c r="D27" s="5">
        <v>46022</v>
      </c>
      <c r="E27" s="6" t="s">
        <v>17</v>
      </c>
      <c r="F27" s="7" t="s">
        <v>18</v>
      </c>
      <c r="G27" s="12" t="s">
        <v>77</v>
      </c>
      <c r="H27" s="9" t="s">
        <v>78</v>
      </c>
      <c r="I27" s="26" t="s">
        <v>25</v>
      </c>
      <c r="J27" s="26" t="s">
        <v>25</v>
      </c>
      <c r="K27" s="6" t="s">
        <v>21</v>
      </c>
      <c r="L27" s="23">
        <v>2025</v>
      </c>
      <c r="M27" s="27" t="s">
        <v>25</v>
      </c>
      <c r="N27" s="28" t="s">
        <v>25</v>
      </c>
    </row>
    <row r="28" ht="150" customHeight="1" spans="1:14">
      <c r="A28" s="4" t="s">
        <v>14</v>
      </c>
      <c r="B28" s="4" t="s">
        <v>15</v>
      </c>
      <c r="C28" s="4" t="s">
        <v>16</v>
      </c>
      <c r="D28" s="5">
        <v>46022</v>
      </c>
      <c r="E28" s="6" t="s">
        <v>17</v>
      </c>
      <c r="F28" s="7" t="s">
        <v>18</v>
      </c>
      <c r="G28" s="12" t="s">
        <v>79</v>
      </c>
      <c r="H28" s="9" t="s">
        <v>80</v>
      </c>
      <c r="I28" s="26">
        <v>-264.9</v>
      </c>
      <c r="J28" s="26">
        <v>-183.5</v>
      </c>
      <c r="K28" s="6" t="s">
        <v>21</v>
      </c>
      <c r="L28" s="23">
        <v>2025</v>
      </c>
      <c r="M28" s="27" t="s">
        <v>81</v>
      </c>
      <c r="N28" s="28">
        <v>30.67</v>
      </c>
    </row>
    <row r="29" ht="75" customHeight="1" spans="1:14">
      <c r="A29" s="4" t="s">
        <v>14</v>
      </c>
      <c r="B29" s="4" t="s">
        <v>15</v>
      </c>
      <c r="C29" s="4" t="s">
        <v>16</v>
      </c>
      <c r="D29" s="5">
        <v>46022</v>
      </c>
      <c r="E29" s="6" t="s">
        <v>17</v>
      </c>
      <c r="F29" s="7" t="s">
        <v>18</v>
      </c>
      <c r="G29" s="12" t="s">
        <v>82</v>
      </c>
      <c r="H29" s="9" t="s">
        <v>83</v>
      </c>
      <c r="I29" s="26">
        <v>-264.9</v>
      </c>
      <c r="J29" s="26">
        <v>-183.5</v>
      </c>
      <c r="K29" s="6" t="s">
        <v>21</v>
      </c>
      <c r="L29" s="23">
        <v>2025</v>
      </c>
      <c r="M29" s="27" t="s">
        <v>81</v>
      </c>
      <c r="N29" s="28">
        <v>30.67</v>
      </c>
    </row>
    <row r="30" ht="59.65" customHeight="1" spans="1:14">
      <c r="A30" s="4" t="s">
        <v>14</v>
      </c>
      <c r="B30" s="4" t="s">
        <v>15</v>
      </c>
      <c r="C30" s="4" t="s">
        <v>16</v>
      </c>
      <c r="D30" s="5">
        <v>46022</v>
      </c>
      <c r="E30" s="6" t="s">
        <v>17</v>
      </c>
      <c r="F30" s="7" t="s">
        <v>18</v>
      </c>
      <c r="G30" s="10" t="s">
        <v>84</v>
      </c>
      <c r="H30" s="17" t="s">
        <v>85</v>
      </c>
      <c r="I30" s="26" t="s">
        <v>25</v>
      </c>
      <c r="J30" s="26" t="s">
        <v>25</v>
      </c>
      <c r="K30" s="6" t="s">
        <v>21</v>
      </c>
      <c r="L30" s="23">
        <v>2025</v>
      </c>
      <c r="M30" s="27" t="s">
        <v>25</v>
      </c>
      <c r="N30" s="28" t="s">
        <v>25</v>
      </c>
    </row>
    <row r="31" ht="57.4" customHeight="1" spans="1:14">
      <c r="A31" s="4" t="s">
        <v>14</v>
      </c>
      <c r="B31" s="4" t="s">
        <v>15</v>
      </c>
      <c r="C31" s="4" t="s">
        <v>16</v>
      </c>
      <c r="D31" s="5">
        <v>46022</v>
      </c>
      <c r="E31" s="6" t="s">
        <v>17</v>
      </c>
      <c r="F31" s="7" t="s">
        <v>18</v>
      </c>
      <c r="G31" s="10" t="s">
        <v>86</v>
      </c>
      <c r="H31" s="17" t="s">
        <v>87</v>
      </c>
      <c r="I31" s="26">
        <v>-264.9</v>
      </c>
      <c r="J31" s="26">
        <v>-183.5</v>
      </c>
      <c r="K31" s="6" t="s">
        <v>21</v>
      </c>
      <c r="L31" s="23">
        <v>2025</v>
      </c>
      <c r="M31" s="27" t="s">
        <v>81</v>
      </c>
      <c r="N31" s="28">
        <v>30.67</v>
      </c>
    </row>
    <row r="32" ht="161.25" customHeight="1" spans="1:14">
      <c r="A32" s="4" t="s">
        <v>14</v>
      </c>
      <c r="B32" s="4" t="s">
        <v>15</v>
      </c>
      <c r="C32" s="4" t="s">
        <v>16</v>
      </c>
      <c r="D32" s="5">
        <v>46022</v>
      </c>
      <c r="E32" s="6" t="s">
        <v>17</v>
      </c>
      <c r="F32" s="7" t="s">
        <v>18</v>
      </c>
      <c r="G32" s="10" t="s">
        <v>88</v>
      </c>
      <c r="H32" s="18" t="s">
        <v>89</v>
      </c>
      <c r="I32" s="26" t="s">
        <v>25</v>
      </c>
      <c r="J32" s="26" t="s">
        <v>25</v>
      </c>
      <c r="K32" s="6" t="s">
        <v>21</v>
      </c>
      <c r="L32" s="23">
        <v>2025</v>
      </c>
      <c r="M32" s="27" t="s">
        <v>25</v>
      </c>
      <c r="N32" s="28" t="s">
        <v>25</v>
      </c>
    </row>
    <row r="33" ht="58.9" customHeight="1" spans="1:14">
      <c r="A33" s="4" t="s">
        <v>14</v>
      </c>
      <c r="B33" s="4" t="s">
        <v>15</v>
      </c>
      <c r="C33" s="4" t="s">
        <v>16</v>
      </c>
      <c r="D33" s="5">
        <v>46022</v>
      </c>
      <c r="E33" s="6" t="s">
        <v>17</v>
      </c>
      <c r="F33" s="7" t="s">
        <v>18</v>
      </c>
      <c r="G33" s="12" t="s">
        <v>90</v>
      </c>
      <c r="H33" s="13" t="s">
        <v>91</v>
      </c>
      <c r="I33" s="26" t="s">
        <v>25</v>
      </c>
      <c r="J33" s="26" t="s">
        <v>25</v>
      </c>
      <c r="K33" s="6" t="s">
        <v>21</v>
      </c>
      <c r="L33" s="23">
        <v>2025</v>
      </c>
      <c r="M33" s="26" t="s">
        <v>25</v>
      </c>
      <c r="N33" s="28" t="s">
        <v>25</v>
      </c>
    </row>
    <row r="34" ht="57" customHeight="1" spans="1:14">
      <c r="A34" s="4" t="s">
        <v>14</v>
      </c>
      <c r="B34" s="4" t="s">
        <v>15</v>
      </c>
      <c r="C34" s="4" t="s">
        <v>16</v>
      </c>
      <c r="D34" s="5">
        <v>46022</v>
      </c>
      <c r="E34" s="6" t="s">
        <v>17</v>
      </c>
      <c r="F34" s="7" t="s">
        <v>18</v>
      </c>
      <c r="G34" s="10" t="s">
        <v>92</v>
      </c>
      <c r="H34" s="18" t="s">
        <v>93</v>
      </c>
      <c r="I34" s="26" t="s">
        <v>25</v>
      </c>
      <c r="J34" s="26" t="s">
        <v>25</v>
      </c>
      <c r="K34" s="6" t="s">
        <v>21</v>
      </c>
      <c r="L34" s="23">
        <v>2025</v>
      </c>
      <c r="M34" s="27" t="s">
        <v>25</v>
      </c>
      <c r="N34" s="28" t="s">
        <v>25</v>
      </c>
    </row>
    <row r="35" ht="120" customHeight="1" spans="1:14">
      <c r="A35" s="4" t="s">
        <v>14</v>
      </c>
      <c r="B35" s="4" t="s">
        <v>15</v>
      </c>
      <c r="C35" s="4" t="s">
        <v>16</v>
      </c>
      <c r="D35" s="5">
        <v>46022</v>
      </c>
      <c r="E35" s="6" t="s">
        <v>17</v>
      </c>
      <c r="F35" s="7" t="s">
        <v>18</v>
      </c>
      <c r="G35" s="12" t="s">
        <v>94</v>
      </c>
      <c r="H35" s="13" t="s">
        <v>95</v>
      </c>
      <c r="I35" s="26" t="s">
        <v>25</v>
      </c>
      <c r="J35" s="26" t="s">
        <v>25</v>
      </c>
      <c r="K35" s="6" t="s">
        <v>21</v>
      </c>
      <c r="L35" s="23">
        <v>2025</v>
      </c>
      <c r="M35" s="27" t="s">
        <v>25</v>
      </c>
      <c r="N35" s="28" t="s">
        <v>25</v>
      </c>
    </row>
    <row r="36" ht="56.65" customHeight="1" spans="1:14">
      <c r="A36" s="4" t="s">
        <v>14</v>
      </c>
      <c r="B36" s="4" t="s">
        <v>15</v>
      </c>
      <c r="C36" s="4" t="s">
        <v>16</v>
      </c>
      <c r="D36" s="5">
        <v>46022</v>
      </c>
      <c r="E36" s="6" t="s">
        <v>17</v>
      </c>
      <c r="F36" s="7" t="s">
        <v>18</v>
      </c>
      <c r="G36" s="12" t="s">
        <v>96</v>
      </c>
      <c r="H36" s="13" t="s">
        <v>97</v>
      </c>
      <c r="I36" s="26" t="s">
        <v>25</v>
      </c>
      <c r="J36" s="26" t="s">
        <v>25</v>
      </c>
      <c r="K36" s="6" t="s">
        <v>21</v>
      </c>
      <c r="L36" s="23">
        <v>2025</v>
      </c>
      <c r="M36" s="27" t="s">
        <v>25</v>
      </c>
      <c r="N36" s="28" t="s">
        <v>25</v>
      </c>
    </row>
    <row r="37" ht="75" customHeight="1" spans="1:14">
      <c r="A37" s="4" t="s">
        <v>14</v>
      </c>
      <c r="B37" s="4" t="s">
        <v>15</v>
      </c>
      <c r="C37" s="4" t="s">
        <v>16</v>
      </c>
      <c r="D37" s="5">
        <v>46022</v>
      </c>
      <c r="E37" s="6" t="s">
        <v>17</v>
      </c>
      <c r="F37" s="7" t="s">
        <v>18</v>
      </c>
      <c r="G37" s="12" t="s">
        <v>98</v>
      </c>
      <c r="H37" s="13" t="s">
        <v>99</v>
      </c>
      <c r="I37" s="26" t="s">
        <v>25</v>
      </c>
      <c r="J37" s="26" t="s">
        <v>25</v>
      </c>
      <c r="K37" s="6" t="s">
        <v>21</v>
      </c>
      <c r="L37" s="23">
        <v>2025</v>
      </c>
      <c r="M37" s="27" t="s">
        <v>25</v>
      </c>
      <c r="N37" s="28" t="s">
        <v>25</v>
      </c>
    </row>
    <row r="38" ht="60" customHeight="1" spans="1:14">
      <c r="A38" s="4" t="s">
        <v>14</v>
      </c>
      <c r="B38" s="4" t="s">
        <v>15</v>
      </c>
      <c r="C38" s="4" t="s">
        <v>16</v>
      </c>
      <c r="D38" s="5">
        <v>46022</v>
      </c>
      <c r="E38" s="6" t="s">
        <v>17</v>
      </c>
      <c r="F38" s="7" t="s">
        <v>18</v>
      </c>
      <c r="G38" s="12" t="s">
        <v>100</v>
      </c>
      <c r="H38" s="13" t="s">
        <v>101</v>
      </c>
      <c r="I38" s="26" t="s">
        <v>25</v>
      </c>
      <c r="J38" s="26" t="s">
        <v>25</v>
      </c>
      <c r="K38" s="6" t="s">
        <v>21</v>
      </c>
      <c r="L38" s="23">
        <v>2025</v>
      </c>
      <c r="M38" s="27" t="s">
        <v>25</v>
      </c>
      <c r="N38" s="28" t="s">
        <v>25</v>
      </c>
    </row>
    <row r="39" ht="185.25" customHeight="1" spans="1:14">
      <c r="A39" s="4" t="s">
        <v>14</v>
      </c>
      <c r="B39" s="4" t="s">
        <v>15</v>
      </c>
      <c r="C39" s="4" t="s">
        <v>16</v>
      </c>
      <c r="D39" s="5">
        <v>46022</v>
      </c>
      <c r="E39" s="6" t="s">
        <v>17</v>
      </c>
      <c r="F39" s="7" t="s">
        <v>18</v>
      </c>
      <c r="G39" s="10" t="s">
        <v>102</v>
      </c>
      <c r="H39" s="18" t="s">
        <v>103</v>
      </c>
      <c r="I39" s="26" t="s">
        <v>25</v>
      </c>
      <c r="J39" s="26" t="s">
        <v>25</v>
      </c>
      <c r="K39" s="6" t="s">
        <v>21</v>
      </c>
      <c r="L39" s="23">
        <v>2025</v>
      </c>
      <c r="M39" s="26" t="s">
        <v>25</v>
      </c>
      <c r="N39" s="26" t="s">
        <v>25</v>
      </c>
    </row>
    <row r="40" ht="60.4" customHeight="1" spans="1:14">
      <c r="A40" s="4" t="s">
        <v>14</v>
      </c>
      <c r="B40" s="4" t="s">
        <v>15</v>
      </c>
      <c r="C40" s="4" t="s">
        <v>16</v>
      </c>
      <c r="D40" s="5">
        <v>46022</v>
      </c>
      <c r="E40" s="6" t="s">
        <v>17</v>
      </c>
      <c r="F40" s="7" t="s">
        <v>18</v>
      </c>
      <c r="G40" s="12" t="s">
        <v>104</v>
      </c>
      <c r="H40" s="13" t="s">
        <v>105</v>
      </c>
      <c r="I40" s="26" t="s">
        <v>25</v>
      </c>
      <c r="J40" s="26" t="s">
        <v>25</v>
      </c>
      <c r="K40" s="6" t="s">
        <v>21</v>
      </c>
      <c r="L40" s="23">
        <v>2025</v>
      </c>
      <c r="M40" s="27" t="s">
        <v>25</v>
      </c>
      <c r="N40" s="28" t="s">
        <v>25</v>
      </c>
    </row>
    <row r="41" ht="58.9" customHeight="1" spans="1:14">
      <c r="A41" s="4" t="s">
        <v>14</v>
      </c>
      <c r="B41" s="4" t="s">
        <v>106</v>
      </c>
      <c r="C41" s="4" t="s">
        <v>16</v>
      </c>
      <c r="D41" s="5">
        <v>46022</v>
      </c>
      <c r="E41" s="6" t="s">
        <v>17</v>
      </c>
      <c r="F41" s="7" t="s">
        <v>18</v>
      </c>
      <c r="G41" s="12" t="s">
        <v>107</v>
      </c>
      <c r="H41" s="13" t="s">
        <v>108</v>
      </c>
      <c r="I41" s="26" t="s">
        <v>25</v>
      </c>
      <c r="J41" s="26" t="s">
        <v>25</v>
      </c>
      <c r="K41" s="6" t="s">
        <v>21</v>
      </c>
      <c r="L41" s="23">
        <v>2025</v>
      </c>
      <c r="M41" s="27" t="s">
        <v>25</v>
      </c>
      <c r="N41" s="28" t="s">
        <v>25</v>
      </c>
    </row>
    <row r="42" ht="135" customHeight="1" spans="1:14">
      <c r="A42" s="4" t="s">
        <v>14</v>
      </c>
      <c r="B42" s="4" t="s">
        <v>15</v>
      </c>
      <c r="C42" s="4" t="s">
        <v>16</v>
      </c>
      <c r="D42" s="5">
        <v>46022</v>
      </c>
      <c r="E42" s="6" t="s">
        <v>17</v>
      </c>
      <c r="F42" s="7" t="s">
        <v>18</v>
      </c>
      <c r="G42" s="12" t="s">
        <v>109</v>
      </c>
      <c r="H42" s="13" t="s">
        <v>110</v>
      </c>
      <c r="I42" s="26" t="s">
        <v>25</v>
      </c>
      <c r="J42" s="26" t="s">
        <v>25</v>
      </c>
      <c r="K42" s="6" t="s">
        <v>21</v>
      </c>
      <c r="L42" s="23">
        <v>2025</v>
      </c>
      <c r="M42" s="27" t="s">
        <v>25</v>
      </c>
      <c r="N42" s="28" t="s">
        <v>25</v>
      </c>
    </row>
    <row r="43" ht="150" customHeight="1" spans="1:14">
      <c r="A43" s="4" t="s">
        <v>14</v>
      </c>
      <c r="B43" s="4" t="s">
        <v>15</v>
      </c>
      <c r="C43" s="4" t="s">
        <v>16</v>
      </c>
      <c r="D43" s="5">
        <v>46022</v>
      </c>
      <c r="E43" s="6" t="s">
        <v>17</v>
      </c>
      <c r="F43" s="7" t="s">
        <v>18</v>
      </c>
      <c r="G43" s="12" t="s">
        <v>111</v>
      </c>
      <c r="H43" s="13" t="s">
        <v>112</v>
      </c>
      <c r="I43" s="26" t="s">
        <v>25</v>
      </c>
      <c r="J43" s="26" t="s">
        <v>25</v>
      </c>
      <c r="K43" s="6" t="s">
        <v>21</v>
      </c>
      <c r="L43" s="23">
        <v>2025</v>
      </c>
      <c r="M43" s="27" t="s">
        <v>25</v>
      </c>
      <c r="N43" s="28" t="s">
        <v>25</v>
      </c>
    </row>
    <row r="44" ht="150" customHeight="1" spans="1:14">
      <c r="A44" s="4" t="s">
        <v>14</v>
      </c>
      <c r="B44" s="4" t="s">
        <v>15</v>
      </c>
      <c r="C44" s="4" t="s">
        <v>16</v>
      </c>
      <c r="D44" s="5">
        <v>46022</v>
      </c>
      <c r="E44" s="6" t="s">
        <v>17</v>
      </c>
      <c r="F44" s="7" t="s">
        <v>18</v>
      </c>
      <c r="G44" s="12" t="s">
        <v>113</v>
      </c>
      <c r="H44" s="13" t="s">
        <v>114</v>
      </c>
      <c r="I44" s="26" t="s">
        <v>25</v>
      </c>
      <c r="J44" s="26" t="s">
        <v>25</v>
      </c>
      <c r="K44" s="6" t="s">
        <v>21</v>
      </c>
      <c r="L44" s="23">
        <v>2025</v>
      </c>
      <c r="M44" s="26" t="s">
        <v>25</v>
      </c>
      <c r="N44" s="26" t="s">
        <v>25</v>
      </c>
    </row>
    <row r="45" ht="114" customHeight="1" spans="1:14">
      <c r="A45" s="4" t="s">
        <v>14</v>
      </c>
      <c r="B45" s="4" t="s">
        <v>15</v>
      </c>
      <c r="C45" s="4" t="s">
        <v>16</v>
      </c>
      <c r="D45" s="5">
        <v>46022</v>
      </c>
      <c r="E45" s="6" t="s">
        <v>17</v>
      </c>
      <c r="F45" s="7" t="s">
        <v>18</v>
      </c>
      <c r="G45" s="10" t="s">
        <v>115</v>
      </c>
      <c r="H45" s="18" t="s">
        <v>116</v>
      </c>
      <c r="I45" s="26" t="s">
        <v>25</v>
      </c>
      <c r="J45" s="26" t="s">
        <v>25</v>
      </c>
      <c r="K45" s="6" t="s">
        <v>21</v>
      </c>
      <c r="L45" s="23">
        <v>2025</v>
      </c>
      <c r="M45" s="27" t="s">
        <v>25</v>
      </c>
      <c r="N45" s="28" t="s">
        <v>25</v>
      </c>
    </row>
    <row r="46" ht="195" customHeight="1" spans="1:14">
      <c r="A46" s="4" t="s">
        <v>14</v>
      </c>
      <c r="B46" s="4" t="s">
        <v>15</v>
      </c>
      <c r="C46" s="4" t="s">
        <v>16</v>
      </c>
      <c r="D46" s="5">
        <v>46022</v>
      </c>
      <c r="E46" s="6" t="s">
        <v>17</v>
      </c>
      <c r="F46" s="7" t="s">
        <v>18</v>
      </c>
      <c r="G46" s="12" t="s">
        <v>117</v>
      </c>
      <c r="H46" s="13" t="s">
        <v>118</v>
      </c>
      <c r="I46" s="26" t="s">
        <v>25</v>
      </c>
      <c r="J46" s="26" t="s">
        <v>25</v>
      </c>
      <c r="K46" s="6" t="s">
        <v>21</v>
      </c>
      <c r="L46" s="23">
        <v>2025</v>
      </c>
      <c r="M46" s="27" t="s">
        <v>25</v>
      </c>
      <c r="N46" s="28" t="s">
        <v>25</v>
      </c>
    </row>
    <row r="47" ht="58.15" customHeight="1" spans="1:14">
      <c r="A47" s="4" t="s">
        <v>14</v>
      </c>
      <c r="B47" s="4" t="s">
        <v>15</v>
      </c>
      <c r="C47" s="4" t="s">
        <v>16</v>
      </c>
      <c r="D47" s="5">
        <v>46022</v>
      </c>
      <c r="E47" s="6" t="s">
        <v>17</v>
      </c>
      <c r="F47" s="7" t="s">
        <v>18</v>
      </c>
      <c r="G47" s="12" t="s">
        <v>119</v>
      </c>
      <c r="H47" s="13" t="s">
        <v>120</v>
      </c>
      <c r="I47" s="26" t="s">
        <v>25</v>
      </c>
      <c r="J47" s="26" t="s">
        <v>25</v>
      </c>
      <c r="K47" s="6" t="s">
        <v>21</v>
      </c>
      <c r="L47" s="23">
        <v>2025</v>
      </c>
      <c r="M47" s="27" t="s">
        <v>25</v>
      </c>
      <c r="N47" s="28" t="s">
        <v>25</v>
      </c>
    </row>
    <row r="48" ht="75" customHeight="1" spans="1:14">
      <c r="A48" s="4" t="s">
        <v>14</v>
      </c>
      <c r="B48" s="4" t="s">
        <v>15</v>
      </c>
      <c r="C48" s="4" t="s">
        <v>16</v>
      </c>
      <c r="D48" s="5">
        <v>46022</v>
      </c>
      <c r="E48" s="6" t="s">
        <v>17</v>
      </c>
      <c r="F48" s="7" t="s">
        <v>18</v>
      </c>
      <c r="G48" s="12" t="s">
        <v>121</v>
      </c>
      <c r="H48" s="13" t="s">
        <v>122</v>
      </c>
      <c r="I48" s="26" t="s">
        <v>25</v>
      </c>
      <c r="J48" s="26" t="s">
        <v>25</v>
      </c>
      <c r="K48" s="6" t="s">
        <v>21</v>
      </c>
      <c r="L48" s="23">
        <v>2025</v>
      </c>
      <c r="M48" s="27" t="s">
        <v>25</v>
      </c>
      <c r="N48" s="28" t="s">
        <v>25</v>
      </c>
    </row>
    <row r="49" ht="60" customHeight="1" spans="1:14">
      <c r="A49" s="4" t="s">
        <v>14</v>
      </c>
      <c r="B49" s="4" t="s">
        <v>15</v>
      </c>
      <c r="C49" s="4" t="s">
        <v>16</v>
      </c>
      <c r="D49" s="5">
        <v>46022</v>
      </c>
      <c r="E49" s="6" t="s">
        <v>17</v>
      </c>
      <c r="F49" s="7" t="s">
        <v>18</v>
      </c>
      <c r="G49" s="12" t="s">
        <v>123</v>
      </c>
      <c r="H49" s="13" t="s">
        <v>124</v>
      </c>
      <c r="I49" s="26">
        <v>0</v>
      </c>
      <c r="J49" s="26">
        <v>0</v>
      </c>
      <c r="K49" s="6" t="s">
        <v>21</v>
      </c>
      <c r="L49" s="23">
        <v>2025</v>
      </c>
      <c r="M49" s="27" t="s">
        <v>25</v>
      </c>
      <c r="N49" s="28" t="s">
        <v>25</v>
      </c>
    </row>
    <row r="50" ht="114" customHeight="1" spans="1:14">
      <c r="A50" s="4" t="s">
        <v>14</v>
      </c>
      <c r="B50" s="4" t="s">
        <v>15</v>
      </c>
      <c r="C50" s="4" t="s">
        <v>16</v>
      </c>
      <c r="D50" s="5">
        <v>46022</v>
      </c>
      <c r="E50" s="6" t="s">
        <v>17</v>
      </c>
      <c r="F50" s="7" t="s">
        <v>18</v>
      </c>
      <c r="G50" s="10" t="s">
        <v>125</v>
      </c>
      <c r="H50" s="18" t="s">
        <v>126</v>
      </c>
      <c r="I50" s="26">
        <v>88.1</v>
      </c>
      <c r="J50" s="26">
        <v>202.7</v>
      </c>
      <c r="K50" s="6" t="s">
        <v>21</v>
      </c>
      <c r="L50" s="23">
        <v>2025</v>
      </c>
      <c r="M50" s="27" t="s">
        <v>127</v>
      </c>
      <c r="N50" s="25">
        <f t="shared" ref="N50:N52" si="2">J50/I50*100</f>
        <v>230.079455164586</v>
      </c>
    </row>
    <row r="51" ht="85.5" customHeight="1" spans="1:14">
      <c r="A51" s="4" t="s">
        <v>14</v>
      </c>
      <c r="B51" s="4" t="s">
        <v>15</v>
      </c>
      <c r="C51" s="4" t="s">
        <v>16</v>
      </c>
      <c r="D51" s="5">
        <v>46022</v>
      </c>
      <c r="E51" s="6" t="s">
        <v>17</v>
      </c>
      <c r="F51" s="7" t="s">
        <v>18</v>
      </c>
      <c r="G51" s="10" t="s">
        <v>128</v>
      </c>
      <c r="H51" s="18" t="s">
        <v>129</v>
      </c>
      <c r="I51" s="26">
        <v>106.5</v>
      </c>
      <c r="J51" s="26">
        <v>240.2</v>
      </c>
      <c r="K51" s="6" t="s">
        <v>21</v>
      </c>
      <c r="L51" s="23">
        <v>2025</v>
      </c>
      <c r="M51" s="27" t="s">
        <v>130</v>
      </c>
      <c r="N51" s="25">
        <f t="shared" si="2"/>
        <v>225.539906103286</v>
      </c>
    </row>
    <row r="52" ht="58.15" customHeight="1" spans="1:14">
      <c r="A52" s="4" t="s">
        <v>14</v>
      </c>
      <c r="B52" s="4" t="s">
        <v>15</v>
      </c>
      <c r="C52" s="4" t="s">
        <v>16</v>
      </c>
      <c r="D52" s="5">
        <v>46022</v>
      </c>
      <c r="E52" s="6" t="s">
        <v>17</v>
      </c>
      <c r="F52" s="7" t="s">
        <v>18</v>
      </c>
      <c r="G52" s="12" t="s">
        <v>131</v>
      </c>
      <c r="H52" s="13" t="s">
        <v>132</v>
      </c>
      <c r="I52" s="26">
        <v>106.5</v>
      </c>
      <c r="J52" s="26">
        <v>240.2</v>
      </c>
      <c r="K52" s="6" t="s">
        <v>21</v>
      </c>
      <c r="L52" s="23">
        <v>2025</v>
      </c>
      <c r="M52" s="27" t="s">
        <v>130</v>
      </c>
      <c r="N52" s="25">
        <f t="shared" si="2"/>
        <v>225.539906103286</v>
      </c>
    </row>
    <row r="53" ht="75" customHeight="1" spans="1:14">
      <c r="A53" s="4" t="s">
        <v>14</v>
      </c>
      <c r="B53" s="4" t="s">
        <v>15</v>
      </c>
      <c r="C53" s="4" t="s">
        <v>16</v>
      </c>
      <c r="D53" s="5">
        <v>46022</v>
      </c>
      <c r="E53" s="6" t="s">
        <v>17</v>
      </c>
      <c r="F53" s="7" t="s">
        <v>18</v>
      </c>
      <c r="G53" s="12" t="s">
        <v>133</v>
      </c>
      <c r="H53" s="13" t="s">
        <v>134</v>
      </c>
      <c r="I53" s="26" t="s">
        <v>25</v>
      </c>
      <c r="J53" s="26" t="s">
        <v>25</v>
      </c>
      <c r="K53" s="6" t="s">
        <v>21</v>
      </c>
      <c r="L53" s="23">
        <v>2025</v>
      </c>
      <c r="M53" s="27" t="s">
        <v>25</v>
      </c>
      <c r="N53" s="28" t="s">
        <v>25</v>
      </c>
    </row>
  </sheetData>
  <pageMargins left="0.7" right="0.7" top="0.75" bottom="0.75" header="0.511805555555555" footer="0.511805555555555"/>
  <pageSetup paperSize="9" firstPageNumber="0" orientation="portrait" useFirstPageNumber="1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cols>
    <col min="1" max="1025" width="8.71428571428571"/>
  </cols>
  <sheetData/>
  <pageMargins left="0.7" right="0.7" top="0.75" bottom="0.75" header="0.511805555555555" footer="0.511805555555555"/>
  <pageSetup paperSize="9" firstPageNumber="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cols>
    <col min="1" max="1025" width="8.71428571428571"/>
  </cols>
  <sheetData/>
  <pageMargins left="0.7" right="0.7" top="0.75" bottom="0.75" header="0.511805555555555" footer="0.511805555555555"/>
  <pageSetup paperSize="9" firstPageNumber="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'Buh</dc:creator>
  <cp:lastModifiedBy>admin</cp:lastModifiedBy>
  <cp:revision>0</cp:revision>
  <dcterms:created xsi:type="dcterms:W3CDTF">2018-06-06T13:49:00Z</dcterms:created>
  <cp:lastPrinted>2019-06-26T05:57:00Z</cp:lastPrinted>
  <dcterms:modified xsi:type="dcterms:W3CDTF">2026-02-20T14:14:13Z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F5924C4DAF3342909E3F915C92D6783E_12</vt:lpwstr>
  </property>
  <property fmtid="{D5CDD505-2E9C-101B-9397-08002B2CF9AE}" pid="3" name="KSOProductBuildVer">
    <vt:lpwstr>1049-12.2.0.23155</vt:lpwstr>
  </property>
</Properties>
</file>